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5\CONTA\CUENTA PÚBLICA\DIGITALES PUBLICAR\1ER TRIM\06 LEY DE DISCIPLINA\"/>
    </mc:Choice>
  </mc:AlternateContent>
  <xr:revisionPtr revIDLastSave="0" documentId="13_ncr:1_{AF2DE0E3-266E-4256-8DA7-9668338BA9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6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E15" i="2"/>
  <c r="C15" i="2"/>
  <c r="B15" i="2"/>
  <c r="F9" i="2"/>
  <c r="E9" i="2"/>
  <c r="C9" i="2"/>
  <c r="B9" i="2"/>
  <c r="D20" i="2" l="1"/>
  <c r="G20" i="2" s="1"/>
  <c r="D19" i="2"/>
  <c r="G19" i="2" s="1"/>
  <c r="D18" i="2"/>
  <c r="G18" i="2" s="1"/>
  <c r="D17" i="2"/>
  <c r="G17" i="2" s="1"/>
  <c r="D16" i="2"/>
  <c r="D13" i="2"/>
  <c r="G13" i="2" s="1"/>
  <c r="D12" i="2"/>
  <c r="G12" i="2" s="1"/>
  <c r="D11" i="2"/>
  <c r="G11" i="2" s="1"/>
  <c r="D10" i="2"/>
  <c r="G16" i="2" l="1"/>
  <c r="G15" i="2" s="1"/>
  <c r="D15" i="2"/>
  <c r="D9" i="2"/>
  <c r="G10" i="2"/>
  <c r="G9" i="2" s="1"/>
  <c r="E21" i="2" l="1"/>
  <c r="C21" i="2"/>
  <c r="F21" i="2" l="1"/>
  <c r="B21" i="2"/>
  <c r="D21" i="2" s="1"/>
  <c r="G21" i="2" s="1"/>
</calcChain>
</file>

<file path=xl/sharedStrings.xml><?xml version="1.0" encoding="utf-8"?>
<sst xmlns="http://schemas.openxmlformats.org/spreadsheetml/2006/main" count="32" uniqueCount="27">
  <si>
    <t>Estado Analítico del Ejercicio del Presupuesto de Egresos Detallado - LDF</t>
  </si>
  <si>
    <t>(PESOS)</t>
  </si>
  <si>
    <t>Concepto (c)</t>
  </si>
  <si>
    <t>Egresos</t>
  </si>
  <si>
    <t>Subejercicio (e)</t>
  </si>
  <si>
    <t>Aprobado (d)</t>
  </si>
  <si>
    <t>Devengado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</si>
  <si>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</si>
  <si>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</si>
  <si>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</si>
  <si>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</si>
  <si>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</si>
  <si>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</si>
  <si>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</si>
  <si>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*</t>
  </si>
  <si>
    <t>II. Gasto Etiquetado (II=A+B+C+D+E+F+G+H)</t>
  </si>
  <si>
    <t xml:space="preserve"> INSTITUTO TECNOLOGICO SUPERIOR DE GUANAJUATO</t>
  </si>
  <si>
    <t>del 01 de Enero al 31 de Marzo de 2025</t>
  </si>
  <si>
    <t>Bajo protesta de decir verdad declaramos de los formatos de la LDF son correctos y responsabilidad del ente emisor</t>
  </si>
  <si>
    <t>211213043010000 DIRECCIÓN GENERAL ITESG</t>
  </si>
  <si>
    <t>211213043020000 SUBDIR ADMON Y FINANZAS ITESG</t>
  </si>
  <si>
    <t>211213043030000 SUBDIRECCIÓN ACADÉMICA ITESG</t>
  </si>
  <si>
    <t>211213043040000 SUBDIR DE PLANEACIÓN Y VINCULACIÓN ITESG</t>
  </si>
  <si>
    <t>Ing.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</si>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</sst>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4" fillId="0" borderId="10" xfId="0" applyFont="1" applyFill="1" applyBorder="1" applyAlignment="1">
      <alignment horizontal="left" vertical="center" indent="3"/>
    </xf>
    <xf numFmtId="0" fontId="4" fillId="0" borderId="11" xfId="0" applyFont="1" applyFill="1" applyBorder="1" applyAlignment="1">
      <alignment horizontal="left" vertical="center" indent="3"/>
    </xf>
    <xf numFmtId="0" fontId="5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165" fontId="4" fillId="0" borderId="10" xfId="3" applyNumberFormat="1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horizontal="left" vertical="center" indent="6"/>
      <protection locked="0"/>
    </xf>
    <xf numFmtId="165" fontId="5" fillId="0" borderId="11" xfId="3" applyNumberFormat="1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>
      <alignment vertical="center"/>
    </xf>
    <xf numFmtId="165" fontId="5" fillId="0" borderId="11" xfId="3" applyNumberFormat="1" applyFont="1" applyFill="1" applyBorder="1" applyAlignment="1">
      <alignment vertical="center"/>
    </xf>
    <xf numFmtId="165" fontId="4" fillId="0" borderId="11" xfId="3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>
      <alignment vertical="center"/>
    </xf>
    <xf numFmtId="164" fontId="5" fillId="0" borderId="12" xfId="3" applyNumberFormat="1" applyFont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1266686</xdr:colOff>
      <xdr:row>28</xdr:row>
      <xdr:rowOff>11206</xdr:rowOff>
    </xdr:from>
    <xdr:to>
      <xdr:col>0</xdr:col>
      <xdr:colOff>2637305</xdr:colOff>
      <xdr:row>28</xdr:row>
      <xdr:rowOff>11906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476EBDE-48CD-4060-AC35-BBA77AF4ABE1}"/>
            </a:ext>
          </a:extLst>
        </xdr:cNvPr>
        <xdr:cNvCxnSpPr/>
      </xdr:nvCxnSpPr>
      <xdr:spPr>
        <a:xfrm flipV="1">
          <a:off x="1266686" y="7545481"/>
          <a:ext cx="1370619" cy="7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398228</xdr:colOff>
      <xdr:row>28</xdr:row>
      <xdr:rowOff>16249</xdr:rowOff>
    </xdr:from>
    <xdr:to>
      <xdr:col>5</xdr:col>
      <xdr:colOff>891987</xdr:colOff>
      <xdr:row>28</xdr:row>
      <xdr:rowOff>16949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8777D34-2C84-4192-BC93-6530B62EA7DD}"/>
            </a:ext>
          </a:extLst>
        </xdr:cNvPr>
        <xdr:cNvCxnSpPr/>
      </xdr:nvCxnSpPr>
      <xdr:spPr>
        <a:xfrm flipV="1">
          <a:off x="11485328" y="28353124"/>
          <a:ext cx="1893934" cy="7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showGridLines="0" tabSelected="1" zoomScaleNormal="100" workbookViewId="0">
      <selection activeCell="C27" sqref="C27"/>
    </sheetView>
  </sheetViews>
  <sheetFormatPr baseColWidth="10" defaultRowHeight="12.75" x14ac:dyDescent="0.2"/>
  <cols>
    <col min="1" max="1" width="58.140625" style="1" customWidth="1"/>
    <col min="2" max="7" width="21.7109375" style="1" customWidth="1"/>
    <col min="8" max="16384" width="11.42578125" style="1"/>
  </cols>
  <sheetData>
    <row r="1" spans="1:7" ht="53.25" customHeight="1" x14ac:dyDescent="0.2">
      <c r="A1" s="17" t="s">
        <v>8</v>
      </c>
      <c r="B1" s="17"/>
      <c r="C1" s="17"/>
      <c r="D1" s="17"/>
      <c r="E1" s="17"/>
      <c r="F1" s="17"/>
      <c r="G1" s="17"/>
    </row>
    <row r="2" spans="1:7" x14ac:dyDescent="0.2">
      <c r="A2" s="26" t="s">
        <v>16</v>
      </c>
      <c r="B2" s="27"/>
      <c r="C2" s="27"/>
      <c r="D2" s="27"/>
      <c r="E2" s="27"/>
      <c r="F2" s="27"/>
      <c r="G2" s="28"/>
    </row>
    <row r="3" spans="1:7" x14ac:dyDescent="0.2">
      <c r="A3" s="29" t="s">
        <v>0</v>
      </c>
      <c r="B3" s="30"/>
      <c r="C3" s="30"/>
      <c r="D3" s="30"/>
      <c r="E3" s="30"/>
      <c r="F3" s="30"/>
      <c r="G3" s="31"/>
    </row>
    <row r="4" spans="1:7" x14ac:dyDescent="0.2">
      <c r="A4" s="29" t="s">
        <v>9</v>
      </c>
      <c r="B4" s="30"/>
      <c r="C4" s="30"/>
      <c r="D4" s="30"/>
      <c r="E4" s="30"/>
      <c r="F4" s="30"/>
      <c r="G4" s="31"/>
    </row>
    <row r="5" spans="1:7" x14ac:dyDescent="0.2">
      <c r="A5" s="32" t="s">
        <v>17</v>
      </c>
      <c r="B5" s="33"/>
      <c r="C5" s="33"/>
      <c r="D5" s="33"/>
      <c r="E5" s="33"/>
      <c r="F5" s="33"/>
      <c r="G5" s="34"/>
    </row>
    <row r="6" spans="1:7" x14ac:dyDescent="0.2">
      <c r="A6" s="19" t="s">
        <v>1</v>
      </c>
      <c r="B6" s="20"/>
      <c r="C6" s="20"/>
      <c r="D6" s="20"/>
      <c r="E6" s="20"/>
      <c r="F6" s="20"/>
      <c r="G6" s="21"/>
    </row>
    <row r="7" spans="1:7" x14ac:dyDescent="0.2">
      <c r="A7" s="22" t="s">
        <v>2</v>
      </c>
      <c r="B7" s="23" t="s">
        <v>3</v>
      </c>
      <c r="C7" s="23"/>
      <c r="D7" s="23"/>
      <c r="E7" s="23"/>
      <c r="F7" s="23"/>
      <c r="G7" s="24" t="s">
        <v>4</v>
      </c>
    </row>
    <row r="8" spans="1:7" ht="25.5" x14ac:dyDescent="0.2">
      <c r="A8" s="18"/>
      <c r="B8" s="5" t="s">
        <v>5</v>
      </c>
      <c r="C8" s="6" t="s">
        <v>10</v>
      </c>
      <c r="D8" s="5" t="s">
        <v>11</v>
      </c>
      <c r="E8" s="5" t="s">
        <v>6</v>
      </c>
      <c r="F8" s="5" t="s">
        <v>12</v>
      </c>
      <c r="G8" s="25"/>
    </row>
    <row r="9" spans="1:7" x14ac:dyDescent="0.2">
      <c r="A9" s="2" t="s">
        <v>13</v>
      </c>
      <c r="B9" s="7">
        <f t="shared" ref="B9:G9" si="0">SUM(B10:B14)</f>
        <v>27614505</v>
      </c>
      <c r="C9" s="7">
        <f t="shared" si="0"/>
        <v>4045035.0900000003</v>
      </c>
      <c r="D9" s="7">
        <f t="shared" si="0"/>
        <v>31659540.090000004</v>
      </c>
      <c r="E9" s="7">
        <f t="shared" si="0"/>
        <v>5470419.4199999999</v>
      </c>
      <c r="F9" s="7">
        <f t="shared" si="0"/>
        <v>5470419.4199999999</v>
      </c>
      <c r="G9" s="7">
        <f t="shared" si="0"/>
        <v>26189120.670000002</v>
      </c>
    </row>
    <row r="10" spans="1:7" x14ac:dyDescent="0.2">
      <c r="A10" s="8" t="s">
        <v>19</v>
      </c>
      <c r="B10" s="9">
        <v>2244027.2200000002</v>
      </c>
      <c r="C10" s="9">
        <v>418785</v>
      </c>
      <c r="D10" s="9">
        <f>B10+C10</f>
        <v>2662812.2200000002</v>
      </c>
      <c r="E10" s="9">
        <v>426448.85</v>
      </c>
      <c r="F10" s="9">
        <v>426448.85</v>
      </c>
      <c r="G10" s="9">
        <f>D10-E10</f>
        <v>2236363.37</v>
      </c>
    </row>
    <row r="11" spans="1:7" x14ac:dyDescent="0.2">
      <c r="A11" s="8" t="s">
        <v>20</v>
      </c>
      <c r="B11" s="9">
        <v>7599614.04</v>
      </c>
      <c r="C11" s="9">
        <v>1309898.46</v>
      </c>
      <c r="D11" s="9">
        <f t="shared" ref="D11:D13" si="1">B11+C11</f>
        <v>8909512.5</v>
      </c>
      <c r="E11" s="9">
        <v>1377660.02</v>
      </c>
      <c r="F11" s="9">
        <v>1377660.02</v>
      </c>
      <c r="G11" s="9">
        <f t="shared" ref="G11:G13" si="2">D11-E11</f>
        <v>7531852.4800000004</v>
      </c>
    </row>
    <row r="12" spans="1:7" x14ac:dyDescent="0.2">
      <c r="A12" s="8" t="s">
        <v>21</v>
      </c>
      <c r="B12" s="9">
        <v>14450997.84</v>
      </c>
      <c r="C12" s="9">
        <v>1828695.11</v>
      </c>
      <c r="D12" s="9">
        <f t="shared" si="1"/>
        <v>16279692.949999999</v>
      </c>
      <c r="E12" s="9">
        <v>3060594.5</v>
      </c>
      <c r="F12" s="9">
        <v>3060594.5</v>
      </c>
      <c r="G12" s="9">
        <f t="shared" si="2"/>
        <v>13219098.449999999</v>
      </c>
    </row>
    <row r="13" spans="1:7" x14ac:dyDescent="0.2">
      <c r="A13" s="8" t="s">
        <v>22</v>
      </c>
      <c r="B13" s="9">
        <v>3319865.9</v>
      </c>
      <c r="C13" s="9">
        <v>487656.52</v>
      </c>
      <c r="D13" s="9">
        <f t="shared" si="1"/>
        <v>3807522.42</v>
      </c>
      <c r="E13" s="9">
        <v>605716.05000000005</v>
      </c>
      <c r="F13" s="9">
        <v>605716.05000000005</v>
      </c>
      <c r="G13" s="9">
        <f t="shared" si="2"/>
        <v>3201806.37</v>
      </c>
    </row>
    <row r="14" spans="1:7" x14ac:dyDescent="0.2">
      <c r="A14" s="10" t="s">
        <v>14</v>
      </c>
      <c r="B14" s="11"/>
      <c r="C14" s="11"/>
      <c r="D14" s="11"/>
      <c r="E14" s="11"/>
      <c r="F14" s="11"/>
      <c r="G14" s="11"/>
    </row>
    <row r="15" spans="1:7" x14ac:dyDescent="0.2">
      <c r="A15" s="3" t="s">
        <v>15</v>
      </c>
      <c r="B15" s="12">
        <f t="shared" ref="B15:G15" si="3">SUM(B16:B20)</f>
        <v>0</v>
      </c>
      <c r="C15" s="12">
        <f t="shared" si="3"/>
        <v>29078525.420000002</v>
      </c>
      <c r="D15" s="12">
        <f t="shared" si="3"/>
        <v>29078525.420000002</v>
      </c>
      <c r="E15" s="12">
        <f t="shared" si="3"/>
        <v>9579240.2799999993</v>
      </c>
      <c r="F15" s="12">
        <f t="shared" si="3"/>
        <v>9579240.2799999993</v>
      </c>
      <c r="G15" s="12">
        <f t="shared" si="3"/>
        <v>19499285.140000001</v>
      </c>
    </row>
    <row r="16" spans="1:7" x14ac:dyDescent="0.2">
      <c r="A16" s="8" t="s">
        <v>19</v>
      </c>
      <c r="B16" s="9">
        <v>0</v>
      </c>
      <c r="C16" s="9">
        <v>1233691.17</v>
      </c>
      <c r="D16" s="9">
        <f t="shared" ref="D16:D20" si="4">B16+C16</f>
        <v>1233691.17</v>
      </c>
      <c r="E16" s="9">
        <v>231590.59</v>
      </c>
      <c r="F16" s="9">
        <v>231590.59</v>
      </c>
      <c r="G16" s="9">
        <f t="shared" ref="G16:G20" si="5">D16-E16</f>
        <v>1002100.58</v>
      </c>
    </row>
    <row r="17" spans="1:7" x14ac:dyDescent="0.2">
      <c r="A17" s="8" t="s">
        <v>20</v>
      </c>
      <c r="B17" s="9">
        <v>0</v>
      </c>
      <c r="C17" s="9">
        <v>3536056.77</v>
      </c>
      <c r="D17" s="9">
        <f t="shared" si="4"/>
        <v>3536056.77</v>
      </c>
      <c r="E17" s="9">
        <v>545608.31999999995</v>
      </c>
      <c r="F17" s="9">
        <v>545608.31999999995</v>
      </c>
      <c r="G17" s="9">
        <f t="shared" si="5"/>
        <v>2990448.45</v>
      </c>
    </row>
    <row r="18" spans="1:7" x14ac:dyDescent="0.2">
      <c r="A18" s="8" t="s">
        <v>21</v>
      </c>
      <c r="B18" s="9">
        <v>0</v>
      </c>
      <c r="C18" s="9">
        <v>21808894.27</v>
      </c>
      <c r="D18" s="9">
        <f t="shared" si="4"/>
        <v>21808894.27</v>
      </c>
      <c r="E18" s="9">
        <v>8349509.2800000003</v>
      </c>
      <c r="F18" s="9">
        <v>8349509.2800000003</v>
      </c>
      <c r="G18" s="9">
        <f t="shared" si="5"/>
        <v>13459384.989999998</v>
      </c>
    </row>
    <row r="19" spans="1:7" x14ac:dyDescent="0.2">
      <c r="A19" s="8" t="s">
        <v>22</v>
      </c>
      <c r="B19" s="9">
        <v>0</v>
      </c>
      <c r="C19" s="9">
        <v>2499883.21</v>
      </c>
      <c r="D19" s="9">
        <f t="shared" si="4"/>
        <v>2499883.21</v>
      </c>
      <c r="E19" s="9">
        <v>452532.09</v>
      </c>
      <c r="F19" s="9">
        <v>452532.09</v>
      </c>
      <c r="G19" s="9">
        <f t="shared" si="5"/>
        <v>2047351.1199999999</v>
      </c>
    </row>
    <row r="20" spans="1:7" x14ac:dyDescent="0.2">
      <c r="A20" s="10" t="s">
        <v>14</v>
      </c>
      <c r="B20" s="11"/>
      <c r="C20" s="11"/>
      <c r="D20" s="9">
        <f t="shared" si="4"/>
        <v>0</v>
      </c>
      <c r="E20" s="9"/>
      <c r="F20" s="9"/>
      <c r="G20" s="9">
        <f t="shared" si="5"/>
        <v>0</v>
      </c>
    </row>
    <row r="21" spans="1:7" x14ac:dyDescent="0.2">
      <c r="A21" s="3" t="s">
        <v>7</v>
      </c>
      <c r="B21" s="12">
        <f>B9+B15</f>
        <v>27614505</v>
      </c>
      <c r="C21" s="12">
        <f>C9+C15</f>
        <v>33123560.510000002</v>
      </c>
      <c r="D21" s="12">
        <f>B21+C21</f>
        <v>60738065.510000005</v>
      </c>
      <c r="E21" s="12">
        <f>E9+E15</f>
        <v>15049659.699999999</v>
      </c>
      <c r="F21" s="12">
        <f>F9+F15</f>
        <v>15049659.699999999</v>
      </c>
      <c r="G21" s="12">
        <f>D21-E21</f>
        <v>45688405.810000002</v>
      </c>
    </row>
    <row r="22" spans="1:7" x14ac:dyDescent="0.2">
      <c r="A22" s="13"/>
      <c r="B22" s="14"/>
      <c r="C22" s="14"/>
      <c r="D22" s="14"/>
      <c r="E22" s="14"/>
      <c r="F22" s="14"/>
      <c r="G22" s="14"/>
    </row>
    <row r="23" spans="1:7" x14ac:dyDescent="0.2">
      <c r="A23" s="15" t="s">
        <v>18</v>
      </c>
    </row>
    <row r="29" spans="1:7" x14ac:dyDescent="0.2">
      <c r="A29" s="4" t="s">
        <v>23</v>
      </c>
      <c r="E29" s="16" t="s">
        <v>24</v>
      </c>
      <c r="F29" s="16"/>
    </row>
    <row r="30" spans="1:7" x14ac:dyDescent="0.2">
      <c r="A30" s="4" t="s">
        <v>25</v>
      </c>
      <c r="E30" s="16" t="s">
        <v>26</v>
      </c>
      <c r="F30" s="16"/>
    </row>
    <row r="33" spans="1:6" x14ac:dyDescent="0.2">
      <c r="A33" s="4"/>
      <c r="E33" s="16"/>
      <c r="F33" s="16"/>
    </row>
    <row r="34" spans="1:6" x14ac:dyDescent="0.2">
      <c r="A34" s="4"/>
      <c r="E34" s="16"/>
      <c r="F34" s="16"/>
    </row>
  </sheetData>
  <mergeCells count="13">
    <mergeCell ref="A1:G1"/>
    <mergeCell ref="A2:G2"/>
    <mergeCell ref="A3:G3"/>
    <mergeCell ref="A4:G4"/>
    <mergeCell ref="A5:G5"/>
    <mergeCell ref="E33:F33"/>
    <mergeCell ref="E34:F34"/>
    <mergeCell ref="E29:F29"/>
    <mergeCell ref="E30:F30"/>
    <mergeCell ref="A6:G6"/>
    <mergeCell ref="A7:A8"/>
    <mergeCell ref="B7:F7"/>
    <mergeCell ref="G7:G8"/>
  </mergeCells>
  <pageMargins left="0.25" right="0.25" top="0.75" bottom="0.75" header="0.3" footer="0.3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clara vanesa</cp:lastModifiedBy>
  <cp:lastPrinted>2018-12-04T18:00:32Z</cp:lastPrinted>
  <dcterms:created xsi:type="dcterms:W3CDTF">2018-11-21T18:09:30Z</dcterms:created>
  <dcterms:modified xsi:type="dcterms:W3CDTF">2025-04-09T15:57:50Z</dcterms:modified>
</cp:coreProperties>
</file>